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2.05③【委12】《梅田》応能減額・家賃減免申請書等【Pﾏｰｸ】\HP\"/>
    </mc:Choice>
  </mc:AlternateContent>
  <xr:revisionPtr revIDLastSave="0" documentId="13_ncr:1_{7A80FBAB-3C91-422E-876F-EE7150EFB156}" xr6:coauthVersionLast="47" xr6:coauthVersionMax="47" xr10:uidLastSave="{00000000-0000-0000-0000-000000000000}"/>
  <bookViews>
    <workbookView xWindow="10650" yWindow="90" windowWidth="17790" windowHeight="14625" xr2:uid="{A22C1BA7-41B8-4049-B084-E7E52E7E57BA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45" i="1" l="1"/>
  <c r="G31" i="1"/>
  <c r="G46" i="1" s="1"/>
</calcChain>
</file>

<file path=xl/sharedStrings.xml><?xml version="1.0" encoding="utf-8"?>
<sst xmlns="http://schemas.openxmlformats.org/spreadsheetml/2006/main" count="90" uniqueCount="56">
  <si>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</si>
  <si>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</si>
  <si>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</si>
  <si>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</si>
  <si>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</si>
  <si>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</si>
  <si>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</si>
  <si>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</si>
  <si>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</si>
  <si>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</si>
  <si>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帳票</t>
    <rPh sb="0" eb="2">
      <t>チョウヒョウ</t>
    </rPh>
    <phoneticPr fontId="3"/>
  </si>
  <si>
    <t>収入変動に伴う家賃減額申請書に対する通知（一般　変動有）  　（A4両面）≪連続≫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1" eb="23">
      <t>イッパン</t>
    </rPh>
    <rPh sb="24" eb="26">
      <t>ヘンドウ</t>
    </rPh>
    <rPh sb="26" eb="27">
      <t>アリ</t>
    </rPh>
    <rPh sb="34" eb="36">
      <t>リョウメン</t>
    </rPh>
    <rPh sb="38" eb="40">
      <t>レンゾク</t>
    </rPh>
    <phoneticPr fontId="2"/>
  </si>
  <si>
    <t>枚</t>
    <rPh sb="0" eb="1">
      <t>マイ</t>
    </rPh>
    <phoneticPr fontId="2"/>
  </si>
  <si>
    <t>収入変動に伴う家賃減額申請書に対する通知（一般　変動無）  　（A4両面）≪連続≫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1" eb="23">
      <t>イッパン</t>
    </rPh>
    <rPh sb="24" eb="26">
      <t>ヘンドウ</t>
    </rPh>
    <rPh sb="26" eb="27">
      <t>ナシ</t>
    </rPh>
    <rPh sb="38" eb="40">
      <t>レンゾク</t>
    </rPh>
    <phoneticPr fontId="2"/>
  </si>
  <si>
    <t>収入変動に伴う家賃減額申請書に対する通知（その他　変動有）  （A4両面）≪連続≫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3" eb="24">
      <t>タ</t>
    </rPh>
    <rPh sb="25" eb="27">
      <t>ヘンドウ</t>
    </rPh>
    <rPh sb="27" eb="28">
      <t>アリ</t>
    </rPh>
    <rPh sb="38" eb="40">
      <t>レンゾク</t>
    </rPh>
    <phoneticPr fontId="2"/>
  </si>
  <si>
    <t>収入変動に伴う家賃減額申請書に対する通知（その他　変動無）  （A4両面）≪連続≫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3" eb="24">
      <t>タ</t>
    </rPh>
    <rPh sb="25" eb="27">
      <t>ヘンドウ</t>
    </rPh>
    <rPh sb="27" eb="28">
      <t>ナシ</t>
    </rPh>
    <rPh sb="38" eb="40">
      <t>レンゾク</t>
    </rPh>
    <phoneticPr fontId="2"/>
  </si>
  <si>
    <t>市営住宅家賃減免（更新）申請書　　    （A4両面）≪連続≫</t>
    <rPh sb="0" eb="2">
      <t>シエイ</t>
    </rPh>
    <rPh sb="2" eb="4">
      <t>ジュウタク</t>
    </rPh>
    <rPh sb="4" eb="6">
      <t>ヤチン</t>
    </rPh>
    <rPh sb="6" eb="8">
      <t>ゲンメン</t>
    </rPh>
    <rPh sb="9" eb="11">
      <t>コウシン</t>
    </rPh>
    <rPh sb="12" eb="15">
      <t>シンセイショ</t>
    </rPh>
    <rPh sb="28" eb="30">
      <t>レンゾク</t>
    </rPh>
    <phoneticPr fontId="2"/>
  </si>
  <si>
    <t>市営住宅家賃減免期間満了のお知らせ　　（A4両面）≪連続≫</t>
    <rPh sb="0" eb="2">
      <t>シエイ</t>
    </rPh>
    <rPh sb="2" eb="4">
      <t>ジュウタク</t>
    </rPh>
    <rPh sb="4" eb="6">
      <t>ヤチン</t>
    </rPh>
    <rPh sb="6" eb="8">
      <t>ゲンメン</t>
    </rPh>
    <rPh sb="8" eb="10">
      <t>キカン</t>
    </rPh>
    <rPh sb="10" eb="12">
      <t>マンリョウ</t>
    </rPh>
    <rPh sb="14" eb="15">
      <t>シ</t>
    </rPh>
    <rPh sb="26" eb="28">
      <t>レンゾク</t>
    </rPh>
    <phoneticPr fontId="2"/>
  </si>
  <si>
    <t>年金生活者支援給付金に関するお知らせ　（Ａ4両面）</t>
    <rPh sb="11" eb="12">
      <t>カン</t>
    </rPh>
    <rPh sb="22" eb="24">
      <t>リョウメン</t>
    </rPh>
    <phoneticPr fontId="2"/>
  </si>
  <si>
    <t>市営住宅家賃減免決定通知書　　　（A4両面）≪連続≫</t>
    <rPh sb="23" eb="25">
      <t>レンゾク</t>
    </rPh>
    <phoneticPr fontId="2"/>
  </si>
  <si>
    <t>市営住宅家賃減免却下通知書　　　（A4両面）≪連続≫</t>
    <rPh sb="23" eb="25">
      <t>レンゾク</t>
    </rPh>
    <phoneticPr fontId="2"/>
  </si>
  <si>
    <t>市営住宅家賃減免取消通知書　　　（A4両面）≪連続≫</t>
    <rPh sb="8" eb="10">
      <t>トリケシ</t>
    </rPh>
    <rPh sb="23" eb="25">
      <t>レンゾク</t>
    </rPh>
    <phoneticPr fontId="2"/>
  </si>
  <si>
    <t>市営住宅附帯駐車場使用料減免（更新）申請書　　（A4両面）≪連続≫</t>
    <rPh sb="0" eb="2">
      <t>シエイ</t>
    </rPh>
    <rPh sb="2" eb="4">
      <t>ジュウタク</t>
    </rPh>
    <rPh sb="4" eb="6">
      <t>フタイ</t>
    </rPh>
    <rPh sb="6" eb="9">
      <t>チュウ</t>
    </rPh>
    <rPh sb="9" eb="11">
      <t>シヨウ</t>
    </rPh>
    <rPh sb="11" eb="12">
      <t>リョウ</t>
    </rPh>
    <rPh sb="12" eb="14">
      <t>ゲンメン</t>
    </rPh>
    <rPh sb="15" eb="17">
      <t>コウシン</t>
    </rPh>
    <rPh sb="18" eb="21">
      <t>シンセイショ</t>
    </rPh>
    <rPh sb="30" eb="32">
      <t>レンゾク</t>
    </rPh>
    <phoneticPr fontId="2"/>
  </si>
  <si>
    <t>市営住宅附帯駐車場使用料減免期間満了のお知らせ　　（A4両面）≪連続≫</t>
    <rPh sb="0" eb="2">
      <t>シエイ</t>
    </rPh>
    <rPh sb="2" eb="4">
      <t>ジュウタク</t>
    </rPh>
    <rPh sb="4" eb="6">
      <t>フタイ</t>
    </rPh>
    <rPh sb="6" eb="9">
      <t>チュウ</t>
    </rPh>
    <rPh sb="9" eb="11">
      <t>シヨウ</t>
    </rPh>
    <rPh sb="11" eb="12">
      <t>リョウ</t>
    </rPh>
    <rPh sb="12" eb="14">
      <t>ゲンメン</t>
    </rPh>
    <rPh sb="14" eb="16">
      <t>キカン</t>
    </rPh>
    <rPh sb="16" eb="18">
      <t>マンリョウ</t>
    </rPh>
    <rPh sb="20" eb="21">
      <t>シ</t>
    </rPh>
    <rPh sb="32" eb="34">
      <t>レンゾク</t>
    </rPh>
    <phoneticPr fontId="2"/>
  </si>
  <si>
    <t>市営住宅附帯駐車場使用料減免決定通知書　　　　（A4両面）≪連続≫</t>
    <rPh sb="4" eb="6">
      <t>フタイ</t>
    </rPh>
    <rPh sb="6" eb="9">
      <t>チュウ</t>
    </rPh>
    <rPh sb="9" eb="11">
      <t>シヨウ</t>
    </rPh>
    <rPh sb="11" eb="12">
      <t>リョウ</t>
    </rPh>
    <rPh sb="30" eb="32">
      <t>レンゾク</t>
    </rPh>
    <phoneticPr fontId="2"/>
  </si>
  <si>
    <t>封筒</t>
    <rPh sb="0" eb="2">
      <t>フウトウ</t>
    </rPh>
    <phoneticPr fontId="3"/>
  </si>
  <si>
    <t>収入変動に伴う家賃減額申請書に対する通知用窓あき封筒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0" eb="21">
      <t>ヨウ</t>
    </rPh>
    <rPh sb="21" eb="22">
      <t>マド</t>
    </rPh>
    <rPh sb="24" eb="26">
      <t>フウトウ</t>
    </rPh>
    <phoneticPr fontId="2"/>
  </si>
  <si>
    <t>家賃減免満了通知用窓あき封筒</t>
    <rPh sb="0" eb="2">
      <t>ヤチン</t>
    </rPh>
    <rPh sb="2" eb="4">
      <t>ゲンメン</t>
    </rPh>
    <rPh sb="4" eb="6">
      <t>マンリョウ</t>
    </rPh>
    <rPh sb="6" eb="8">
      <t>ツウチ</t>
    </rPh>
    <rPh sb="8" eb="9">
      <t>ヨウ</t>
    </rPh>
    <rPh sb="9" eb="10">
      <t>マド</t>
    </rPh>
    <rPh sb="12" eb="14">
      <t>フウトウ</t>
    </rPh>
    <phoneticPr fontId="2"/>
  </si>
  <si>
    <t>市営住宅附帯駐車場使用料減免満了通知用窓あき封筒</t>
    <rPh sb="0" eb="14">
      <t>シエイジュウタクフタイチュウシャジョウシヨウリョウゲンメン</t>
    </rPh>
    <rPh sb="14" eb="16">
      <t>マンリョウ</t>
    </rPh>
    <rPh sb="16" eb="18">
      <t>ツウチ</t>
    </rPh>
    <rPh sb="18" eb="19">
      <t>ヨウ</t>
    </rPh>
    <rPh sb="19" eb="20">
      <t>マド</t>
    </rPh>
    <rPh sb="22" eb="24">
      <t>フウトウ</t>
    </rPh>
    <phoneticPr fontId="16"/>
  </si>
  <si>
    <t>家賃減免決定通知書等用窓あき封筒（3種類）</t>
    <rPh sb="0" eb="2">
      <t>ヤチン</t>
    </rPh>
    <rPh sb="2" eb="4">
      <t>ゲンメン</t>
    </rPh>
    <rPh sb="4" eb="6">
      <t>ケッテイ</t>
    </rPh>
    <rPh sb="6" eb="8">
      <t>ツウチ</t>
    </rPh>
    <rPh sb="8" eb="9">
      <t>ショ</t>
    </rPh>
    <rPh sb="9" eb="10">
      <t>トウ</t>
    </rPh>
    <rPh sb="10" eb="11">
      <t>ヨウ</t>
    </rPh>
    <rPh sb="11" eb="12">
      <t>マド</t>
    </rPh>
    <rPh sb="14" eb="16">
      <t>フウトウ</t>
    </rPh>
    <rPh sb="18" eb="19">
      <t>シュ</t>
    </rPh>
    <rPh sb="19" eb="20">
      <t>ルイ</t>
    </rPh>
    <phoneticPr fontId="2"/>
  </si>
  <si>
    <t>家賃減免（更新）申請書返送用封筒（3種類）</t>
    <rPh sb="0" eb="2">
      <t>ヤチン</t>
    </rPh>
    <rPh sb="2" eb="4">
      <t>ゲンメン</t>
    </rPh>
    <rPh sb="5" eb="7">
      <t>コウシン</t>
    </rPh>
    <rPh sb="8" eb="10">
      <t>シンセイ</t>
    </rPh>
    <rPh sb="10" eb="11">
      <t>ショ</t>
    </rPh>
    <rPh sb="11" eb="13">
      <t>ヘンソウ</t>
    </rPh>
    <rPh sb="13" eb="14">
      <t>ヨウ</t>
    </rPh>
    <rPh sb="14" eb="16">
      <t>フウトウ</t>
    </rPh>
    <rPh sb="18" eb="19">
      <t>シュ</t>
    </rPh>
    <rPh sb="19" eb="20">
      <t>ルイ</t>
    </rPh>
    <phoneticPr fontId="2"/>
  </si>
  <si>
    <t>市営住宅附帯駐車場使用料減免決定通知書等用窓あき封筒</t>
    <rPh sb="0" eb="2">
      <t>シエイ</t>
    </rPh>
    <rPh sb="2" eb="4">
      <t>ジュウタク</t>
    </rPh>
    <rPh sb="4" eb="6">
      <t>フタイ</t>
    </rPh>
    <rPh sb="12" eb="14">
      <t>ゲンメン</t>
    </rPh>
    <rPh sb="14" eb="16">
      <t>ケッテイ</t>
    </rPh>
    <rPh sb="16" eb="18">
      <t>ツウチ</t>
    </rPh>
    <rPh sb="18" eb="19">
      <t>ショ</t>
    </rPh>
    <rPh sb="19" eb="20">
      <t>トウ</t>
    </rPh>
    <rPh sb="20" eb="21">
      <t>ヨウ</t>
    </rPh>
    <rPh sb="21" eb="22">
      <t>マド</t>
    </rPh>
    <rPh sb="24" eb="26">
      <t>フウトウ</t>
    </rPh>
    <phoneticPr fontId="2"/>
  </si>
  <si>
    <t>市営住宅附帯駐車場使用料減免（更新）申請書返送用封筒（3種類）</t>
    <rPh sb="0" eb="2">
      <t>シエイ</t>
    </rPh>
    <rPh sb="2" eb="4">
      <t>ジュウタク</t>
    </rPh>
    <rPh sb="4" eb="6">
      <t>フタイ</t>
    </rPh>
    <rPh sb="12" eb="14">
      <t>ゲンメン</t>
    </rPh>
    <rPh sb="15" eb="17">
      <t>コウシン</t>
    </rPh>
    <rPh sb="18" eb="20">
      <t>シンセイ</t>
    </rPh>
    <rPh sb="20" eb="21">
      <t>ショ</t>
    </rPh>
    <rPh sb="21" eb="23">
      <t>ヘンソウ</t>
    </rPh>
    <rPh sb="23" eb="24">
      <t>ヨウ</t>
    </rPh>
    <rPh sb="24" eb="26">
      <t>フウトウ</t>
    </rPh>
    <rPh sb="28" eb="29">
      <t>シュ</t>
    </rPh>
    <rPh sb="29" eb="30">
      <t>ルイ</t>
    </rPh>
    <phoneticPr fontId="2"/>
  </si>
  <si>
    <t>小計</t>
    <rPh sb="0" eb="2">
      <t>ショウケイ</t>
    </rPh>
    <phoneticPr fontId="3"/>
  </si>
  <si>
    <t>―</t>
  </si>
  <si>
    <t>―</t>
    <phoneticPr fontId="3"/>
  </si>
  <si>
    <t>データ出力</t>
    <rPh sb="3" eb="5">
      <t>シュツリョク</t>
    </rPh>
    <phoneticPr fontId="3"/>
  </si>
  <si>
    <t>収入変動に伴う家賃減額申請書に対する通知（一般)　 【印字】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1" eb="23">
      <t>イッパン</t>
    </rPh>
    <rPh sb="27" eb="29">
      <t>インジ</t>
    </rPh>
    <phoneticPr fontId="2"/>
  </si>
  <si>
    <t>収入変動に伴う家賃減額申請書に対する通知（その他) 【印字】</t>
    <rPh sb="0" eb="2">
      <t>シュウニュウ</t>
    </rPh>
    <rPh sb="2" eb="4">
      <t>ヘンドウ</t>
    </rPh>
    <rPh sb="5" eb="6">
      <t>トモナ</t>
    </rPh>
    <rPh sb="7" eb="9">
      <t>ヤチン</t>
    </rPh>
    <rPh sb="9" eb="11">
      <t>ゲンガク</t>
    </rPh>
    <rPh sb="11" eb="13">
      <t>シンセイ</t>
    </rPh>
    <rPh sb="13" eb="14">
      <t>ショ</t>
    </rPh>
    <rPh sb="15" eb="16">
      <t>タイ</t>
    </rPh>
    <rPh sb="18" eb="20">
      <t>ツウチ</t>
    </rPh>
    <rPh sb="23" eb="24">
      <t>タ</t>
    </rPh>
    <rPh sb="27" eb="29">
      <t>インジ</t>
    </rPh>
    <phoneticPr fontId="2"/>
  </si>
  <si>
    <t>市営住宅家賃減免（更新）申請書   【印字】</t>
    <rPh sb="0" eb="2">
      <t>シエイ</t>
    </rPh>
    <rPh sb="2" eb="4">
      <t>ジュウタク</t>
    </rPh>
    <rPh sb="4" eb="6">
      <t>ヤチン</t>
    </rPh>
    <rPh sb="6" eb="8">
      <t>ゲンメン</t>
    </rPh>
    <rPh sb="9" eb="11">
      <t>コウシン</t>
    </rPh>
    <rPh sb="12" eb="15">
      <t>シンセイショ</t>
    </rPh>
    <rPh sb="19" eb="21">
      <t>インジ</t>
    </rPh>
    <phoneticPr fontId="2"/>
  </si>
  <si>
    <t>市営住宅家賃減免期間満了のお知らせ   【印字】</t>
    <rPh sb="0" eb="2">
      <t>シエイ</t>
    </rPh>
    <rPh sb="2" eb="4">
      <t>ジュウタク</t>
    </rPh>
    <rPh sb="4" eb="6">
      <t>ヤチン</t>
    </rPh>
    <rPh sb="6" eb="8">
      <t>ゲンメン</t>
    </rPh>
    <rPh sb="8" eb="10">
      <t>キカン</t>
    </rPh>
    <rPh sb="10" eb="12">
      <t>マンリョウ</t>
    </rPh>
    <rPh sb="14" eb="15">
      <t>シ</t>
    </rPh>
    <rPh sb="21" eb="23">
      <t>インジ</t>
    </rPh>
    <phoneticPr fontId="2"/>
  </si>
  <si>
    <t>市営住宅家賃減免決定通知書  【印字】</t>
    <rPh sb="16" eb="18">
      <t>インジ</t>
    </rPh>
    <phoneticPr fontId="2"/>
  </si>
  <si>
    <t>市営住宅家賃減免却下通知書      　【印字】</t>
    <rPh sb="21" eb="23">
      <t>インジ</t>
    </rPh>
    <phoneticPr fontId="2"/>
  </si>
  <si>
    <t>市営住宅家賃減免取消通知書      　【印字】　</t>
    <rPh sb="8" eb="10">
      <t>トリケシ</t>
    </rPh>
    <rPh sb="21" eb="23">
      <t>インジ</t>
    </rPh>
    <phoneticPr fontId="2"/>
  </si>
  <si>
    <t>市営住宅附帯駐車場使用料減免（更新）申請書　【印字】　</t>
    <rPh sb="0" eb="2">
      <t>シエイ</t>
    </rPh>
    <rPh sb="2" eb="4">
      <t>ジュウタク</t>
    </rPh>
    <rPh sb="4" eb="6">
      <t>フタイ</t>
    </rPh>
    <rPh sb="6" eb="9">
      <t>チュウ</t>
    </rPh>
    <rPh sb="9" eb="11">
      <t>シヨウ</t>
    </rPh>
    <rPh sb="11" eb="12">
      <t>リョウ</t>
    </rPh>
    <rPh sb="12" eb="14">
      <t>ゲンメン</t>
    </rPh>
    <rPh sb="15" eb="17">
      <t>コウシン</t>
    </rPh>
    <rPh sb="18" eb="21">
      <t>シンセイショ</t>
    </rPh>
    <rPh sb="23" eb="25">
      <t>インジ</t>
    </rPh>
    <phoneticPr fontId="2"/>
  </si>
  <si>
    <t>市営住宅附帯駐車場使用料減免期間満了のお知らせ　【印字】</t>
    <rPh sb="0" eb="2">
      <t>シエイ</t>
    </rPh>
    <rPh sb="2" eb="4">
      <t>ジュウタク</t>
    </rPh>
    <rPh sb="4" eb="6">
      <t>フタイ</t>
    </rPh>
    <rPh sb="6" eb="9">
      <t>チュウ</t>
    </rPh>
    <rPh sb="9" eb="11">
      <t>シヨウ</t>
    </rPh>
    <rPh sb="11" eb="12">
      <t>リョウ</t>
    </rPh>
    <rPh sb="12" eb="14">
      <t>ゲンメン</t>
    </rPh>
    <rPh sb="14" eb="16">
      <t>キカン</t>
    </rPh>
    <rPh sb="16" eb="18">
      <t>マンリョウ</t>
    </rPh>
    <rPh sb="20" eb="21">
      <t>シ</t>
    </rPh>
    <rPh sb="25" eb="27">
      <t>インジ</t>
    </rPh>
    <phoneticPr fontId="2"/>
  </si>
  <si>
    <t>市営住宅附帯駐車場使用料減免決定通知書　　　【印字】</t>
    <rPh sb="4" eb="6">
      <t>フタイ</t>
    </rPh>
    <rPh sb="6" eb="9">
      <t>チュウ</t>
    </rPh>
    <rPh sb="9" eb="11">
      <t>シヨウ</t>
    </rPh>
    <rPh sb="11" eb="12">
      <t>リョウ</t>
    </rPh>
    <rPh sb="23" eb="25">
      <t>インジ</t>
    </rPh>
    <phoneticPr fontId="2"/>
  </si>
  <si>
    <t>処理
業務</t>
    <rPh sb="0" eb="2">
      <t>ショリ</t>
    </rPh>
    <rPh sb="3" eb="5">
      <t>ギョウム</t>
    </rPh>
    <phoneticPr fontId="3"/>
  </si>
  <si>
    <t>応能減額決定通知書関係月次処理 （ｶｯﾄ・折り・封入・封緘・ﾃﾞﾘﾊﾞﾘｰ）</t>
    <rPh sb="0" eb="2">
      <t>オウノウ</t>
    </rPh>
    <rPh sb="2" eb="4">
      <t>ゲンガク</t>
    </rPh>
    <rPh sb="4" eb="6">
      <t>ケッテイ</t>
    </rPh>
    <rPh sb="6" eb="8">
      <t>ツウチ</t>
    </rPh>
    <rPh sb="8" eb="9">
      <t>ショ</t>
    </rPh>
    <rPh sb="9" eb="11">
      <t>カンケイ</t>
    </rPh>
    <rPh sb="11" eb="13">
      <t>ゲツジ</t>
    </rPh>
    <rPh sb="13" eb="15">
      <t>ショリ</t>
    </rPh>
    <rPh sb="21" eb="22">
      <t>オ</t>
    </rPh>
    <rPh sb="24" eb="26">
      <t>フウニュウ</t>
    </rPh>
    <rPh sb="27" eb="29">
      <t>フウカン</t>
    </rPh>
    <phoneticPr fontId="2"/>
  </si>
  <si>
    <t>ヵ月</t>
    <rPh sb="1" eb="2">
      <t>ゲツ</t>
    </rPh>
    <phoneticPr fontId="2"/>
  </si>
  <si>
    <t>家賃・駐車場減免満了通知書関係月次処理 （ｶｯﾄ・折り・ﾏｯﾁﾝｸﾞ・ｾｯﾄ・封入・封緘・ﾃﾞﾘﾊﾞﾘｰ）</t>
    <rPh sb="0" eb="2">
      <t>ヤチン</t>
    </rPh>
    <rPh sb="3" eb="6">
      <t>チュウ</t>
    </rPh>
    <rPh sb="6" eb="8">
      <t>ゲンメン</t>
    </rPh>
    <rPh sb="8" eb="10">
      <t>マンリョウ</t>
    </rPh>
    <rPh sb="10" eb="12">
      <t>ツウチ</t>
    </rPh>
    <rPh sb="12" eb="13">
      <t>ショ</t>
    </rPh>
    <rPh sb="13" eb="15">
      <t>カンケイ</t>
    </rPh>
    <rPh sb="15" eb="17">
      <t>ゲツジ</t>
    </rPh>
    <rPh sb="17" eb="19">
      <t>ショリ</t>
    </rPh>
    <rPh sb="25" eb="26">
      <t>オ</t>
    </rPh>
    <rPh sb="39" eb="41">
      <t>フウニュウ</t>
    </rPh>
    <rPh sb="42" eb="44">
      <t>フウカン</t>
    </rPh>
    <phoneticPr fontId="2"/>
  </si>
  <si>
    <t>家賃・駐車場減免決定通知書関係月次処理 （ｶｯﾄ・折り・ｾｯﾄ・封入・封緘・ﾃﾞﾘﾊﾞﾘｰ）</t>
    <rPh sb="0" eb="2">
      <t>ヤチン</t>
    </rPh>
    <rPh sb="3" eb="6">
      <t>チュウ</t>
    </rPh>
    <rPh sb="6" eb="8">
      <t>ゲンメン</t>
    </rPh>
    <rPh sb="8" eb="10">
      <t>ケッテイ</t>
    </rPh>
    <rPh sb="10" eb="12">
      <t>ツウチ</t>
    </rPh>
    <rPh sb="12" eb="13">
      <t>ショ</t>
    </rPh>
    <rPh sb="13" eb="15">
      <t>カンケイ</t>
    </rPh>
    <rPh sb="15" eb="17">
      <t>ゲツジ</t>
    </rPh>
    <rPh sb="17" eb="19">
      <t>ショリ</t>
    </rPh>
    <rPh sb="25" eb="26">
      <t>オ</t>
    </rPh>
    <rPh sb="32" eb="34">
      <t>フウニュウ</t>
    </rPh>
    <rPh sb="35" eb="37">
      <t>フウカン</t>
    </rPh>
    <phoneticPr fontId="2"/>
  </si>
  <si>
    <t>小計</t>
    <rPh sb="0" eb="1">
      <t>ショウ</t>
    </rPh>
    <rPh sb="1" eb="2">
      <t>ケイ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</si>
  <si>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</si>
  <si>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</si>
  <si>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令和8年度 応能減額・家賃減免（更新）申請書等にかかる帳票・封筒作成、データ出力、処理業務委託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</si>
</sst>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38" fontId="1" fillId="0" borderId="0" applyFont="0" applyFill="0" applyBorder="0" applyAlignment="0" applyProtection="0"/>
  </cellStyleXfs>
  <cellXfs count="117">
    <xf numFmtId="0" fontId="0" fillId="0" borderId="0" xfId="0"/>
    <xf numFmtId="38" fontId="14" fillId="0" borderId="12" xfId="2" applyFont="1" applyBorder="1" applyAlignment="1" applyProtection="1">
      <alignment vertical="center"/>
    </xf>
    <xf numFmtId="38" fontId="14" fillId="0" borderId="17" xfId="2" applyFont="1" applyBorder="1" applyAlignment="1" applyProtection="1">
      <alignment vertical="center"/>
    </xf>
    <xf numFmtId="38" fontId="14" fillId="0" borderId="25" xfId="2" applyFont="1" applyBorder="1" applyAlignment="1" applyProtection="1">
      <alignment vertical="center"/>
    </xf>
    <xf numFmtId="38" fontId="14" fillId="0" borderId="26" xfId="2" applyFont="1" applyBorder="1" applyAlignment="1" applyProtection="1">
      <alignment vertical="center"/>
    </xf>
    <xf numFmtId="38" fontId="14" fillId="0" borderId="37" xfId="2" applyFont="1" applyBorder="1" applyAlignment="1" applyProtection="1">
      <alignment horizontal="right" vertical="center"/>
    </xf>
    <xf numFmtId="38" fontId="14" fillId="0" borderId="53" xfId="2" applyFont="1" applyBorder="1" applyAlignment="1" applyProtection="1">
      <alignment horizontal="right" vertical="center"/>
    </xf>
    <xf numFmtId="38" fontId="14" fillId="0" borderId="56" xfId="2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1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8" fontId="2" fillId="0" borderId="10" xfId="2" applyFont="1" applyFill="1" applyBorder="1" applyAlignment="1" applyProtection="1">
      <alignment vertical="center"/>
    </xf>
    <xf numFmtId="0" fontId="2" fillId="0" borderId="11" xfId="0" applyFont="1" applyBorder="1" applyAlignment="1">
      <alignment horizontal="center" vertical="center"/>
    </xf>
    <xf numFmtId="38" fontId="12" fillId="0" borderId="0" xfId="2" applyFont="1" applyBorder="1" applyProtection="1"/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8" fontId="2" fillId="0" borderId="15" xfId="2" applyFont="1" applyFill="1" applyBorder="1" applyAlignment="1" applyProtection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38" fontId="2" fillId="0" borderId="15" xfId="2" applyFont="1" applyBorder="1" applyAlignment="1" applyProtection="1">
      <alignment horizontal="right" vertical="center"/>
    </xf>
    <xf numFmtId="38" fontId="2" fillId="0" borderId="16" xfId="2" applyFont="1" applyBorder="1" applyAlignment="1" applyProtection="1">
      <alignment horizontal="center" vertical="center"/>
    </xf>
    <xf numFmtId="38" fontId="2" fillId="2" borderId="15" xfId="2" applyFont="1" applyFill="1" applyBorder="1" applyAlignment="1" applyProtection="1">
      <alignment horizontal="right" vertical="center"/>
    </xf>
    <xf numFmtId="0" fontId="2" fillId="0" borderId="14" xfId="0" applyFont="1" applyBorder="1" applyAlignment="1">
      <alignment horizontal="justify" vertical="center"/>
    </xf>
    <xf numFmtId="0" fontId="2" fillId="2" borderId="14" xfId="0" applyFont="1" applyFill="1" applyBorder="1" applyAlignment="1">
      <alignment horizontal="left" vertical="center" shrinkToFit="1"/>
    </xf>
    <xf numFmtId="38" fontId="2" fillId="2" borderId="16" xfId="2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38" fontId="2" fillId="2" borderId="19" xfId="2" applyFont="1" applyFill="1" applyBorder="1" applyAlignment="1" applyProtection="1">
      <alignment horizontal="right" vertical="center"/>
    </xf>
    <xf numFmtId="38" fontId="2" fillId="2" borderId="20" xfId="2" applyFont="1" applyFill="1" applyBorder="1" applyAlignment="1" applyProtection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shrinkToFit="1"/>
    </xf>
    <xf numFmtId="38" fontId="2" fillId="2" borderId="23" xfId="2" applyFont="1" applyFill="1" applyBorder="1" applyAlignment="1" applyProtection="1">
      <alignment horizontal="right" vertical="center"/>
    </xf>
    <xf numFmtId="38" fontId="2" fillId="2" borderId="24" xfId="2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38" fontId="2" fillId="0" borderId="10" xfId="2" applyFont="1" applyBorder="1" applyAlignment="1" applyProtection="1">
      <alignment horizontal="right" vertical="center"/>
    </xf>
    <xf numFmtId="38" fontId="2" fillId="0" borderId="11" xfId="2" applyFont="1" applyBorder="1" applyAlignment="1" applyProtection="1">
      <alignment horizontal="center" vertical="center"/>
    </xf>
    <xf numFmtId="0" fontId="2" fillId="0" borderId="18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176" fontId="5" fillId="0" borderId="3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8" fontId="2" fillId="0" borderId="5" xfId="2" applyFont="1" applyFill="1" applyBorder="1" applyAlignment="1" applyProtection="1">
      <alignment vertical="center"/>
    </xf>
    <xf numFmtId="0" fontId="2" fillId="0" borderId="41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 shrinkToFit="1"/>
    </xf>
    <xf numFmtId="38" fontId="2" fillId="2" borderId="43" xfId="2" applyFont="1" applyFill="1" applyBorder="1" applyAlignment="1" applyProtection="1">
      <alignment horizontal="right" vertical="center"/>
    </xf>
    <xf numFmtId="38" fontId="2" fillId="2" borderId="41" xfId="2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vertical="center" wrapText="1" shrinkToFit="1"/>
    </xf>
    <xf numFmtId="38" fontId="2" fillId="0" borderId="5" xfId="2" applyFont="1" applyBorder="1" applyAlignment="1" applyProtection="1">
      <alignment horizontal="right" vertical="center"/>
    </xf>
    <xf numFmtId="38" fontId="2" fillId="0" borderId="4" xfId="2" applyFont="1" applyBorder="1" applyAlignment="1" applyProtection="1">
      <alignment horizontal="center" vertical="center" shrinkToFit="1"/>
    </xf>
    <xf numFmtId="0" fontId="2" fillId="0" borderId="14" xfId="0" applyFont="1" applyBorder="1" applyAlignment="1">
      <alignment horizontal="left" vertical="center" wrapText="1" shrinkToFit="1"/>
    </xf>
    <xf numFmtId="38" fontId="2" fillId="0" borderId="16" xfId="2" applyFont="1" applyBorder="1" applyAlignment="1" applyProtection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 shrinkToFit="1"/>
    </xf>
    <xf numFmtId="38" fontId="2" fillId="0" borderId="47" xfId="2" applyFont="1" applyBorder="1" applyAlignment="1" applyProtection="1">
      <alignment horizontal="right" vertical="center"/>
    </xf>
    <xf numFmtId="38" fontId="2" fillId="0" borderId="45" xfId="2" applyFont="1" applyBorder="1" applyAlignment="1" applyProtection="1">
      <alignment horizontal="center" vertical="center" shrinkToFit="1"/>
    </xf>
    <xf numFmtId="38" fontId="14" fillId="0" borderId="52" xfId="2" applyFont="1" applyBorder="1" applyAlignment="1" applyProtection="1">
      <alignment horizontal="center" vertical="center"/>
    </xf>
    <xf numFmtId="38" fontId="14" fillId="0" borderId="42" xfId="2" applyFont="1" applyBorder="1" applyAlignment="1" applyProtection="1">
      <alignment horizontal="center" vertical="center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2" fillId="2" borderId="14" xfId="0" applyNumberFormat="1" applyFont="1" applyFill="1" applyBorder="1" applyAlignment="1" applyProtection="1">
      <alignment horizontal="right" vertical="center"/>
      <protection locked="0"/>
    </xf>
    <xf numFmtId="176" fontId="2" fillId="0" borderId="6" xfId="0" applyNumberFormat="1" applyFont="1" applyBorder="1" applyAlignment="1" applyProtection="1">
      <alignment horizontal="right" vertical="center"/>
      <protection locked="0"/>
    </xf>
    <xf numFmtId="176" fontId="2" fillId="0" borderId="6" xfId="2" applyNumberFormat="1" applyFont="1" applyBorder="1" applyAlignment="1" applyProtection="1">
      <alignment horizontal="right" vertical="center"/>
      <protection locked="0"/>
    </xf>
    <xf numFmtId="176" fontId="2" fillId="0" borderId="14" xfId="2" applyNumberFormat="1" applyFont="1" applyBorder="1" applyAlignment="1" applyProtection="1">
      <alignment horizontal="right" vertical="center"/>
      <protection locked="0"/>
    </xf>
    <xf numFmtId="176" fontId="2" fillId="0" borderId="46" xfId="2" applyNumberFormat="1" applyFont="1" applyBorder="1" applyAlignment="1" applyProtection="1">
      <alignment horizontal="right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38" fontId="14" fillId="0" borderId="26" xfId="2" applyFont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wrapText="1" indent="1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5" fillId="0" borderId="34" xfId="2" applyFont="1" applyFill="1" applyBorder="1" applyAlignment="1" applyProtection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2" fillId="0" borderId="19" xfId="2" applyFont="1" applyBorder="1" applyAlignment="1" applyProtection="1">
      <alignment horizontal="right" vertical="center"/>
    </xf>
    <xf numFmtId="0" fontId="0" fillId="0" borderId="28" xfId="0" applyBorder="1" applyAlignment="1">
      <alignment vertical="center"/>
    </xf>
    <xf numFmtId="38" fontId="2" fillId="0" borderId="20" xfId="2" applyFont="1" applyBorder="1" applyAlignment="1" applyProtection="1">
      <alignment horizontal="center" vertical="center"/>
    </xf>
    <xf numFmtId="0" fontId="0" fillId="0" borderId="29" xfId="0" applyBorder="1" applyAlignment="1">
      <alignment vertical="center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38" fontId="14" fillId="0" borderId="34" xfId="2" applyFont="1" applyBorder="1" applyAlignment="1" applyProtection="1">
      <alignment horizontal="center" vertical="center"/>
    </xf>
    <xf numFmtId="38" fontId="14" fillId="0" borderId="35" xfId="2" applyFont="1" applyBorder="1" applyAlignment="1" applyProtection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38" fontId="14" fillId="0" borderId="51" xfId="2" applyFont="1" applyBorder="1" applyAlignment="1" applyProtection="1">
      <alignment horizontal="center" vertical="center"/>
    </xf>
    <xf numFmtId="38" fontId="14" fillId="0" borderId="50" xfId="2" applyFont="1" applyBorder="1" applyAlignment="1" applyProtection="1">
      <alignment horizontal="center" vertical="center"/>
    </xf>
  </cellXfs>
  <cellStyles count="3">
    <cellStyle name="桁区切り 2" xfId="2" xr:uid="{AC19F7BE-E621-4CD7-9751-789662DC2BE2}"/>
    <cellStyle name="標準" xfId="0" builtinId="0"/>
    <cellStyle name="標準_文書数量調査 及び 溶解・運搬費用" xfId="1" xr:uid="{4CA81631-D466-4E76-A38E-E45511E58C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45D3-0388-43B0-9BD8-7A51A8867C0A}">
  <sheetPr>
    <pageSetUpPr fitToPage="1"/>
  </sheetPr>
  <dimension ref="A1:IO51"/>
  <sheetViews>
    <sheetView tabSelected="1" view="pageBreakPreview" zoomScale="70" zoomScaleNormal="100" zoomScaleSheetLayoutView="70" workbookViewId="0">
      <selection activeCell="D6" sqref="D6:G6"/>
    </sheetView>
  </sheetViews>
  <sheetFormatPr defaultRowHeight="13.5" x14ac:dyDescent="0.15"/>
  <cols>
    <col min="1" max="1" width="7.25" customWidth="1"/>
    <col min="2" max="2" width="5.375" customWidth="1"/>
    <col min="3" max="3" width="80" customWidth="1"/>
    <col min="4" max="4" width="11.25" customWidth="1"/>
    <col min="5" max="5" width="5.375" customWidth="1"/>
    <col min="6" max="6" width="16.75" customWidth="1"/>
    <col min="7" max="7" width="23.375" customWidth="1"/>
    <col min="8" max="8" width="5.375" customWidth="1"/>
  </cols>
  <sheetData>
    <row r="1" spans="1:249" ht="20.25" customHeight="1" x14ac:dyDescent="0.15">
      <c r="A1" s="8"/>
      <c r="B1" s="8"/>
      <c r="C1" s="8"/>
      <c r="D1" s="8"/>
      <c r="E1" s="8"/>
      <c r="F1" s="8"/>
      <c r="G1" s="9" t="s">
        <v>0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</row>
    <row r="2" spans="1:249" ht="30.75" customHeight="1" x14ac:dyDescent="0.15">
      <c r="A2" s="82" t="s">
        <v>1</v>
      </c>
      <c r="B2" s="82"/>
      <c r="C2" s="82"/>
      <c r="D2" s="82"/>
      <c r="E2" s="82"/>
      <c r="F2" s="82"/>
      <c r="G2" s="82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</row>
    <row r="3" spans="1:249" ht="18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ht="39" customHeight="1" x14ac:dyDescent="0.15">
      <c r="A4" s="11"/>
      <c r="B4" s="12" t="s">
        <v>55</v>
      </c>
      <c r="C4" s="13"/>
      <c r="D4" s="13"/>
      <c r="E4" s="13"/>
      <c r="F4" s="13"/>
      <c r="G4" s="8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</row>
    <row r="5" spans="1:249" ht="30.75" customHeight="1" x14ac:dyDescent="0.15"/>
    <row r="6" spans="1:249" ht="30.75" customHeight="1" x14ac:dyDescent="0.15">
      <c r="C6" s="15" t="s">
        <v>2</v>
      </c>
      <c r="D6" s="83"/>
      <c r="E6" s="83"/>
      <c r="F6" s="83"/>
      <c r="G6" s="83"/>
    </row>
    <row r="7" spans="1:249" ht="30.75" customHeight="1" x14ac:dyDescent="0.15">
      <c r="C7" s="15" t="s">
        <v>3</v>
      </c>
      <c r="D7" s="83"/>
      <c r="E7" s="83"/>
      <c r="F7" s="83"/>
      <c r="G7" s="83"/>
    </row>
    <row r="8" spans="1:249" ht="30.75" customHeight="1" x14ac:dyDescent="0.15">
      <c r="C8" s="15" t="s">
        <v>4</v>
      </c>
      <c r="D8" s="83"/>
      <c r="E8" s="83"/>
      <c r="F8" s="83"/>
      <c r="G8" s="83"/>
      <c r="H8" s="16"/>
    </row>
    <row r="9" spans="1:249" ht="30.75" customHeight="1" thickBot="1" x14ac:dyDescent="0.2">
      <c r="A9" s="17"/>
      <c r="B9" s="17"/>
      <c r="C9" s="17"/>
      <c r="D9" s="18"/>
      <c r="E9" s="18"/>
      <c r="F9" s="18"/>
      <c r="G9" s="19" t="s">
        <v>5</v>
      </c>
      <c r="H9" s="16"/>
    </row>
    <row r="10" spans="1:249" ht="25.5" customHeight="1" thickBot="1" x14ac:dyDescent="0.2">
      <c r="A10" s="84" t="s">
        <v>6</v>
      </c>
      <c r="B10" s="85"/>
      <c r="C10" s="86"/>
      <c r="D10" s="87" t="s">
        <v>7</v>
      </c>
      <c r="E10" s="88"/>
      <c r="F10" s="20" t="s">
        <v>8</v>
      </c>
      <c r="G10" s="21" t="s">
        <v>9</v>
      </c>
      <c r="H10" s="22"/>
    </row>
    <row r="11" spans="1:249" ht="30.75" customHeight="1" x14ac:dyDescent="0.15">
      <c r="A11" s="94" t="s">
        <v>10</v>
      </c>
      <c r="B11" s="23">
        <v>1</v>
      </c>
      <c r="C11" s="24" t="s">
        <v>11</v>
      </c>
      <c r="D11" s="25">
        <v>3000</v>
      </c>
      <c r="E11" s="26" t="s">
        <v>12</v>
      </c>
      <c r="F11" s="71"/>
      <c r="G11" s="1" t="str">
        <f>IF(F11="","",ROUNDDOWN(D11*F11,0))</f>
        <v/>
      </c>
      <c r="H11" s="27"/>
    </row>
    <row r="12" spans="1:249" ht="30.75" customHeight="1" x14ac:dyDescent="0.15">
      <c r="A12" s="95"/>
      <c r="B12" s="28">
        <v>2</v>
      </c>
      <c r="C12" s="29" t="s">
        <v>13</v>
      </c>
      <c r="D12" s="30">
        <v>1000</v>
      </c>
      <c r="E12" s="31" t="s">
        <v>12</v>
      </c>
      <c r="F12" s="72"/>
      <c r="G12" s="2" t="str">
        <f>IF(F12="","",ROUNDDOWN(D12*F12,0))</f>
        <v/>
      </c>
      <c r="H12" s="27"/>
    </row>
    <row r="13" spans="1:249" ht="30.75" customHeight="1" x14ac:dyDescent="0.15">
      <c r="A13" s="95"/>
      <c r="B13" s="28">
        <v>3</v>
      </c>
      <c r="C13" s="29" t="s">
        <v>14</v>
      </c>
      <c r="D13" s="30">
        <v>500</v>
      </c>
      <c r="E13" s="31" t="s">
        <v>12</v>
      </c>
      <c r="F13" s="72"/>
      <c r="G13" s="2" t="str">
        <f t="shared" ref="G13:G30" si="0">IF(F13="","",ROUNDDOWN(D13*F13,0))</f>
        <v/>
      </c>
      <c r="H13" s="27"/>
    </row>
    <row r="14" spans="1:249" ht="30.75" customHeight="1" x14ac:dyDescent="0.15">
      <c r="A14" s="95"/>
      <c r="B14" s="28">
        <v>4</v>
      </c>
      <c r="C14" s="29" t="s">
        <v>15</v>
      </c>
      <c r="D14" s="30">
        <v>300</v>
      </c>
      <c r="E14" s="31" t="s">
        <v>12</v>
      </c>
      <c r="F14" s="72"/>
      <c r="G14" s="2" t="str">
        <f t="shared" si="0"/>
        <v/>
      </c>
      <c r="H14" s="27"/>
    </row>
    <row r="15" spans="1:249" ht="30.75" customHeight="1" x14ac:dyDescent="0.15">
      <c r="A15" s="95"/>
      <c r="B15" s="28">
        <v>5</v>
      </c>
      <c r="C15" s="32" t="s">
        <v>16</v>
      </c>
      <c r="D15" s="33">
        <v>31000</v>
      </c>
      <c r="E15" s="34" t="s">
        <v>12</v>
      </c>
      <c r="F15" s="72"/>
      <c r="G15" s="2" t="str">
        <f t="shared" si="0"/>
        <v/>
      </c>
      <c r="H15" s="27"/>
    </row>
    <row r="16" spans="1:249" ht="30.75" customHeight="1" x14ac:dyDescent="0.15">
      <c r="A16" s="95"/>
      <c r="B16" s="28">
        <v>6</v>
      </c>
      <c r="C16" s="32" t="s">
        <v>17</v>
      </c>
      <c r="D16" s="33">
        <v>31000</v>
      </c>
      <c r="E16" s="34" t="s">
        <v>12</v>
      </c>
      <c r="F16" s="72"/>
      <c r="G16" s="2" t="str">
        <f t="shared" si="0"/>
        <v/>
      </c>
      <c r="H16" s="27"/>
    </row>
    <row r="17" spans="1:249" ht="30.75" customHeight="1" x14ac:dyDescent="0.15">
      <c r="A17" s="95"/>
      <c r="B17" s="28">
        <v>7</v>
      </c>
      <c r="C17" s="32" t="s">
        <v>18</v>
      </c>
      <c r="D17" s="35">
        <v>31000</v>
      </c>
      <c r="E17" s="34" t="s">
        <v>12</v>
      </c>
      <c r="F17" s="72"/>
      <c r="G17" s="2" t="str">
        <f t="shared" si="0"/>
        <v/>
      </c>
      <c r="H17" s="27"/>
    </row>
    <row r="18" spans="1:249" ht="30.75" customHeight="1" x14ac:dyDescent="0.15">
      <c r="A18" s="95"/>
      <c r="B18" s="28">
        <v>8</v>
      </c>
      <c r="C18" s="29" t="s">
        <v>19</v>
      </c>
      <c r="D18" s="33">
        <v>31000</v>
      </c>
      <c r="E18" s="34" t="s">
        <v>12</v>
      </c>
      <c r="F18" s="72"/>
      <c r="G18" s="2" t="str">
        <f t="shared" si="0"/>
        <v/>
      </c>
      <c r="H18" s="27"/>
    </row>
    <row r="19" spans="1:249" ht="30.75" customHeight="1" x14ac:dyDescent="0.15">
      <c r="A19" s="95"/>
      <c r="B19" s="28">
        <v>9</v>
      </c>
      <c r="C19" s="36" t="s">
        <v>20</v>
      </c>
      <c r="D19" s="33">
        <v>3000</v>
      </c>
      <c r="E19" s="34" t="s">
        <v>12</v>
      </c>
      <c r="F19" s="72"/>
      <c r="G19" s="2" t="str">
        <f t="shared" si="0"/>
        <v/>
      </c>
      <c r="H19" s="27"/>
    </row>
    <row r="20" spans="1:249" ht="30.75" customHeight="1" x14ac:dyDescent="0.15">
      <c r="A20" s="95"/>
      <c r="B20" s="28">
        <v>10</v>
      </c>
      <c r="C20" s="37" t="s">
        <v>21</v>
      </c>
      <c r="D20" s="35">
        <v>2000</v>
      </c>
      <c r="E20" s="38" t="s">
        <v>12</v>
      </c>
      <c r="F20" s="72"/>
      <c r="G20" s="2" t="str">
        <f t="shared" si="0"/>
        <v/>
      </c>
      <c r="H20" s="27"/>
    </row>
    <row r="21" spans="1:249" ht="30.75" customHeight="1" x14ac:dyDescent="0.15">
      <c r="A21" s="95"/>
      <c r="B21" s="28">
        <v>11</v>
      </c>
      <c r="C21" s="37" t="s">
        <v>22</v>
      </c>
      <c r="D21" s="35">
        <v>3000</v>
      </c>
      <c r="E21" s="38" t="s">
        <v>12</v>
      </c>
      <c r="F21" s="72"/>
      <c r="G21" s="2" t="str">
        <f t="shared" si="0"/>
        <v/>
      </c>
      <c r="H21" s="27"/>
    </row>
    <row r="22" spans="1:249" ht="30.75" customHeight="1" x14ac:dyDescent="0.15">
      <c r="A22" s="95"/>
      <c r="B22" s="39">
        <v>12</v>
      </c>
      <c r="C22" s="40" t="s">
        <v>23</v>
      </c>
      <c r="D22" s="41">
        <v>3000</v>
      </c>
      <c r="E22" s="42" t="s">
        <v>12</v>
      </c>
      <c r="F22" s="72"/>
      <c r="G22" s="2" t="str">
        <f t="shared" si="0"/>
        <v/>
      </c>
      <c r="H22" s="27"/>
    </row>
    <row r="23" spans="1:249" ht="30.75" customHeight="1" thickBot="1" x14ac:dyDescent="0.2">
      <c r="A23" s="96"/>
      <c r="B23" s="43">
        <v>13</v>
      </c>
      <c r="C23" s="44" t="s">
        <v>24</v>
      </c>
      <c r="D23" s="45">
        <v>3000</v>
      </c>
      <c r="E23" s="46" t="s">
        <v>12</v>
      </c>
      <c r="F23" s="72"/>
      <c r="G23" s="3" t="str">
        <f t="shared" si="0"/>
        <v/>
      </c>
      <c r="H23" s="27"/>
    </row>
    <row r="24" spans="1:249" ht="30.75" customHeight="1" x14ac:dyDescent="0.15">
      <c r="A24" s="94" t="s">
        <v>25</v>
      </c>
      <c r="B24" s="23">
        <v>1</v>
      </c>
      <c r="C24" s="47" t="s">
        <v>26</v>
      </c>
      <c r="D24" s="48">
        <v>4800</v>
      </c>
      <c r="E24" s="49" t="s">
        <v>12</v>
      </c>
      <c r="F24" s="71"/>
      <c r="G24" s="1" t="str">
        <f t="shared" si="0"/>
        <v/>
      </c>
      <c r="H24" s="27"/>
    </row>
    <row r="25" spans="1:249" ht="30.75" customHeight="1" x14ac:dyDescent="0.15">
      <c r="A25" s="95"/>
      <c r="B25" s="97">
        <v>2</v>
      </c>
      <c r="C25" s="50" t="s">
        <v>27</v>
      </c>
      <c r="D25" s="99">
        <v>34000</v>
      </c>
      <c r="E25" s="101" t="s">
        <v>12</v>
      </c>
      <c r="F25" s="78"/>
      <c r="G25" s="80" t="str">
        <f>IF(F25="","",ROUNDDOWN(D25*F25,0))</f>
        <v/>
      </c>
    </row>
    <row r="26" spans="1:249" ht="30.75" customHeight="1" x14ac:dyDescent="0.15">
      <c r="A26" s="95"/>
      <c r="B26" s="98"/>
      <c r="C26" s="51" t="s">
        <v>28</v>
      </c>
      <c r="D26" s="100"/>
      <c r="E26" s="102"/>
      <c r="F26" s="79"/>
      <c r="G26" s="81"/>
    </row>
    <row r="27" spans="1:249" ht="30.75" customHeight="1" x14ac:dyDescent="0.15">
      <c r="A27" s="95"/>
      <c r="B27" s="28">
        <v>3</v>
      </c>
      <c r="C27" s="32" t="s">
        <v>29</v>
      </c>
      <c r="D27" s="35">
        <v>36000</v>
      </c>
      <c r="E27" s="34" t="s">
        <v>12</v>
      </c>
      <c r="F27" s="72"/>
      <c r="G27" s="2" t="str">
        <f t="shared" si="0"/>
        <v/>
      </c>
    </row>
    <row r="28" spans="1:249" ht="30.75" customHeight="1" x14ac:dyDescent="0.15">
      <c r="A28" s="95"/>
      <c r="B28" s="28">
        <v>4</v>
      </c>
      <c r="C28" s="32" t="s">
        <v>30</v>
      </c>
      <c r="D28" s="33">
        <v>33000</v>
      </c>
      <c r="E28" s="34" t="s">
        <v>12</v>
      </c>
      <c r="F28" s="72"/>
      <c r="G28" s="2" t="str">
        <f t="shared" si="0"/>
        <v/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</row>
    <row r="29" spans="1:249" ht="30.75" customHeight="1" x14ac:dyDescent="0.15">
      <c r="A29" s="95"/>
      <c r="B29" s="28">
        <v>5</v>
      </c>
      <c r="C29" s="37" t="s">
        <v>31</v>
      </c>
      <c r="D29" s="35">
        <v>3000</v>
      </c>
      <c r="E29" s="38" t="s">
        <v>12</v>
      </c>
      <c r="F29" s="73"/>
      <c r="G29" s="2" t="str">
        <f t="shared" si="0"/>
        <v/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</row>
    <row r="30" spans="1:249" ht="30.75" customHeight="1" thickBot="1" x14ac:dyDescent="0.2">
      <c r="A30" s="95"/>
      <c r="B30" s="28">
        <v>6</v>
      </c>
      <c r="C30" s="37" t="s">
        <v>32</v>
      </c>
      <c r="D30" s="35">
        <v>3000</v>
      </c>
      <c r="E30" s="38" t="s">
        <v>12</v>
      </c>
      <c r="F30" s="73"/>
      <c r="G30" s="2" t="str">
        <f t="shared" si="0"/>
        <v/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</row>
    <row r="31" spans="1:249" ht="30.75" customHeight="1" thickTop="1" thickBot="1" x14ac:dyDescent="0.2">
      <c r="A31" s="89" t="s">
        <v>33</v>
      </c>
      <c r="B31" s="90"/>
      <c r="C31" s="91"/>
      <c r="D31" s="92" t="s">
        <v>34</v>
      </c>
      <c r="E31" s="93"/>
      <c r="F31" s="52" t="s">
        <v>35</v>
      </c>
      <c r="G31" s="5" t="str">
        <f>IF(SUM(G11:G30)=0,"",SUM(G11:G30))</f>
        <v/>
      </c>
    </row>
    <row r="32" spans="1:249" ht="30.75" customHeight="1" x14ac:dyDescent="0.15">
      <c r="A32" s="108" t="s">
        <v>36</v>
      </c>
      <c r="B32" s="53">
        <v>1</v>
      </c>
      <c r="C32" s="54" t="s">
        <v>37</v>
      </c>
      <c r="D32" s="55">
        <v>4000</v>
      </c>
      <c r="E32" s="53" t="s">
        <v>12</v>
      </c>
      <c r="F32" s="74"/>
      <c r="G32" s="1" t="str">
        <f>IF(F32="","",ROUNDDOWN(D32*F32,0))</f>
        <v/>
      </c>
    </row>
    <row r="33" spans="1:249" ht="30.75" customHeight="1" x14ac:dyDescent="0.15">
      <c r="A33" s="109"/>
      <c r="B33" s="28">
        <v>2</v>
      </c>
      <c r="C33" s="29" t="s">
        <v>38</v>
      </c>
      <c r="D33" s="30">
        <v>800</v>
      </c>
      <c r="E33" s="31" t="s">
        <v>12</v>
      </c>
      <c r="F33" s="72"/>
      <c r="G33" s="2" t="str">
        <f t="shared" ref="G33:G43" si="1">IF(F33="","",ROUNDDOWN(D33*F33,0))</f>
        <v/>
      </c>
    </row>
    <row r="34" spans="1:249" ht="30.75" customHeight="1" x14ac:dyDescent="0.15">
      <c r="A34" s="109"/>
      <c r="B34" s="28">
        <v>3</v>
      </c>
      <c r="C34" s="32" t="s">
        <v>39</v>
      </c>
      <c r="D34" s="33">
        <v>31000</v>
      </c>
      <c r="E34" s="31" t="s">
        <v>12</v>
      </c>
      <c r="F34" s="72"/>
      <c r="G34" s="2" t="str">
        <f t="shared" si="1"/>
        <v/>
      </c>
    </row>
    <row r="35" spans="1:249" ht="30.75" customHeight="1" x14ac:dyDescent="0.15">
      <c r="A35" s="109"/>
      <c r="B35" s="28">
        <v>4</v>
      </c>
      <c r="C35" s="32" t="s">
        <v>40</v>
      </c>
      <c r="D35" s="33">
        <v>31000</v>
      </c>
      <c r="E35" s="34" t="s">
        <v>12</v>
      </c>
      <c r="F35" s="72"/>
      <c r="G35" s="2" t="str">
        <f t="shared" si="1"/>
        <v/>
      </c>
    </row>
    <row r="36" spans="1:249" ht="30.75" customHeight="1" x14ac:dyDescent="0.15">
      <c r="A36" s="109"/>
      <c r="B36" s="28">
        <v>5</v>
      </c>
      <c r="C36" s="32" t="s">
        <v>41</v>
      </c>
      <c r="D36" s="35">
        <v>31000</v>
      </c>
      <c r="E36" s="34" t="s">
        <v>12</v>
      </c>
      <c r="F36" s="72"/>
      <c r="G36" s="2" t="str">
        <f t="shared" si="1"/>
        <v/>
      </c>
    </row>
    <row r="37" spans="1:249" ht="30.75" customHeight="1" x14ac:dyDescent="0.15">
      <c r="A37" s="109"/>
      <c r="B37" s="28">
        <v>6</v>
      </c>
      <c r="C37" s="29" t="s">
        <v>42</v>
      </c>
      <c r="D37" s="33">
        <v>3000</v>
      </c>
      <c r="E37" s="34" t="s">
        <v>12</v>
      </c>
      <c r="F37" s="72"/>
      <c r="G37" s="2" t="str">
        <f t="shared" si="1"/>
        <v/>
      </c>
    </row>
    <row r="38" spans="1:249" ht="30.75" customHeight="1" x14ac:dyDescent="0.15">
      <c r="A38" s="109"/>
      <c r="B38" s="28">
        <v>7</v>
      </c>
      <c r="C38" s="36" t="s">
        <v>43</v>
      </c>
      <c r="D38" s="33">
        <v>2000</v>
      </c>
      <c r="E38" s="34" t="s">
        <v>12</v>
      </c>
      <c r="F38" s="72"/>
      <c r="G38" s="2" t="str">
        <f t="shared" si="1"/>
        <v/>
      </c>
    </row>
    <row r="39" spans="1:249" ht="30.75" customHeight="1" x14ac:dyDescent="0.15">
      <c r="A39" s="109"/>
      <c r="B39" s="28">
        <v>8</v>
      </c>
      <c r="C39" s="37" t="s">
        <v>44</v>
      </c>
      <c r="D39" s="35">
        <v>3000</v>
      </c>
      <c r="E39" s="38" t="s">
        <v>12</v>
      </c>
      <c r="F39" s="72"/>
      <c r="G39" s="2" t="str">
        <f t="shared" si="1"/>
        <v/>
      </c>
    </row>
    <row r="40" spans="1:249" ht="30.75" customHeight="1" x14ac:dyDescent="0.15">
      <c r="A40" s="109"/>
      <c r="B40" s="28">
        <v>9</v>
      </c>
      <c r="C40" s="37" t="s">
        <v>45</v>
      </c>
      <c r="D40" s="35">
        <v>3000</v>
      </c>
      <c r="E40" s="38" t="s">
        <v>12</v>
      </c>
      <c r="F40" s="72"/>
      <c r="G40" s="2" t="str">
        <f t="shared" si="1"/>
        <v/>
      </c>
    </row>
    <row r="41" spans="1:249" ht="30.75" customHeight="1" thickBot="1" x14ac:dyDescent="0.2">
      <c r="A41" s="110"/>
      <c r="B41" s="56">
        <v>10</v>
      </c>
      <c r="C41" s="57" t="s">
        <v>46</v>
      </c>
      <c r="D41" s="58">
        <v>3000</v>
      </c>
      <c r="E41" s="59" t="s">
        <v>12</v>
      </c>
      <c r="F41" s="72"/>
      <c r="G41" s="3" t="str">
        <f t="shared" si="1"/>
        <v/>
      </c>
    </row>
    <row r="42" spans="1:249" ht="30.75" customHeight="1" x14ac:dyDescent="0.15">
      <c r="A42" s="108" t="s">
        <v>47</v>
      </c>
      <c r="B42" s="53">
        <v>1</v>
      </c>
      <c r="C42" s="60" t="s">
        <v>48</v>
      </c>
      <c r="D42" s="61">
        <v>12</v>
      </c>
      <c r="E42" s="62" t="s">
        <v>49</v>
      </c>
      <c r="F42" s="75"/>
      <c r="G42" s="1" t="str">
        <f t="shared" si="1"/>
        <v/>
      </c>
    </row>
    <row r="43" spans="1:249" ht="30.75" customHeight="1" x14ac:dyDescent="0.15">
      <c r="A43" s="109"/>
      <c r="B43" s="28">
        <v>2</v>
      </c>
      <c r="C43" s="63" t="s">
        <v>50</v>
      </c>
      <c r="D43" s="33">
        <v>12</v>
      </c>
      <c r="E43" s="64" t="s">
        <v>49</v>
      </c>
      <c r="F43" s="76"/>
      <c r="G43" s="2" t="str">
        <f t="shared" si="1"/>
        <v/>
      </c>
    </row>
    <row r="44" spans="1:249" ht="30.75" customHeight="1" thickBot="1" x14ac:dyDescent="0.2">
      <c r="A44" s="111"/>
      <c r="B44" s="65">
        <v>3</v>
      </c>
      <c r="C44" s="66" t="s">
        <v>51</v>
      </c>
      <c r="D44" s="67">
        <v>12</v>
      </c>
      <c r="E44" s="68" t="s">
        <v>49</v>
      </c>
      <c r="F44" s="77"/>
      <c r="G44" s="4" t="str">
        <f>IF(F44="","",ROUNDDOWN(D44*F44,0))</f>
        <v/>
      </c>
    </row>
    <row r="45" spans="1:249" ht="30.75" customHeight="1" thickTop="1" thickBot="1" x14ac:dyDescent="0.2">
      <c r="A45" s="112" t="s">
        <v>52</v>
      </c>
      <c r="B45" s="113"/>
      <c r="C45" s="114"/>
      <c r="D45" s="115" t="s">
        <v>35</v>
      </c>
      <c r="E45" s="116"/>
      <c r="F45" s="69" t="s">
        <v>35</v>
      </c>
      <c r="G45" s="6" t="str">
        <f>IF(SUM(G32:G44)=0,"",SUM(G32:G44))</f>
        <v/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</row>
    <row r="46" spans="1:249" ht="30.75" customHeight="1" thickTop="1" thickBot="1" x14ac:dyDescent="0.2">
      <c r="A46" s="103" t="s">
        <v>53</v>
      </c>
      <c r="B46" s="104"/>
      <c r="C46" s="105"/>
      <c r="D46" s="106" t="s">
        <v>35</v>
      </c>
      <c r="E46" s="107"/>
      <c r="F46" s="70" t="s">
        <v>35</v>
      </c>
      <c r="G46" s="7" t="str">
        <f>IF(OR(G31="",G45=""),"",(G31+G45))</f>
        <v/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</row>
    <row r="47" spans="1:249" ht="30.75" customHeight="1" x14ac:dyDescent="0.15">
      <c r="A47" s="17"/>
      <c r="B47" s="17"/>
      <c r="C47" s="17"/>
      <c r="D47" s="17"/>
      <c r="E47" s="17"/>
      <c r="F47" s="17"/>
      <c r="G47" s="17"/>
    </row>
    <row r="48" spans="1:249" ht="30.75" customHeight="1" x14ac:dyDescent="0.15">
      <c r="A48" s="11" t="s">
        <v>54</v>
      </c>
      <c r="B48" s="11"/>
      <c r="C48" s="17"/>
      <c r="D48" s="17"/>
      <c r="E48" s="17"/>
      <c r="F48" s="17"/>
      <c r="G48" s="17"/>
    </row>
    <row r="49" ht="30.75" customHeight="1" x14ac:dyDescent="0.15"/>
    <row r="50" ht="30.75" customHeight="1" x14ac:dyDescent="0.15"/>
    <row r="51" ht="30.75" customHeight="1" x14ac:dyDescent="0.15"/>
  </sheetData>
  <sheetProtection algorithmName="SHA-512" hashValue="+Qgs0YOTOXv7cxwWH0CMs2HsOnv8Q6ECfbdT+9XCtrM6dx7ZEDW4Lchr04WVZGPdHvUYMak0bgGFXpRrLLZGKQ==" saltValue="jMjVaSxJH8zDS+35NoGSgQ==" spinCount="100000" sheet="1" objects="1" scenarios="1"/>
  <mergeCells count="21">
    <mergeCell ref="A46:C46"/>
    <mergeCell ref="D46:E46"/>
    <mergeCell ref="A32:A41"/>
    <mergeCell ref="A42:A44"/>
    <mergeCell ref="A45:C45"/>
    <mergeCell ref="D45:E45"/>
    <mergeCell ref="A31:C31"/>
    <mergeCell ref="D31:E31"/>
    <mergeCell ref="A11:A23"/>
    <mergeCell ref="A24:A30"/>
    <mergeCell ref="B25:B26"/>
    <mergeCell ref="D25:D26"/>
    <mergeCell ref="E25:E26"/>
    <mergeCell ref="F25:F26"/>
    <mergeCell ref="G25:G26"/>
    <mergeCell ref="A2:G2"/>
    <mergeCell ref="D6:G6"/>
    <mergeCell ref="D7:G7"/>
    <mergeCell ref="D8:G8"/>
    <mergeCell ref="A10:C10"/>
    <mergeCell ref="D10:E10"/>
  </mergeCells>
  <phoneticPr fontId="3"/>
  <printOptions horizontalCentered="1"/>
  <pageMargins left="0.98425196850393704" right="0.82677165354330717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2025-10-24T11:14:11Z</cp:lastPrinted>
  <dcterms:created xsi:type="dcterms:W3CDTF">2025-10-24T11:11:46Z</dcterms:created>
  <dcterms:modified xsi:type="dcterms:W3CDTF">2025-10-29T01:22:00Z</dcterms:modified>
</cp:coreProperties>
</file>